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'Лист1'!$A$6:$BD$35</definedName>
  </definedNames>
  <calcPr fullCalcOnLoad="1"/>
</workbook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<sst xmlns="http://schemas.openxmlformats.org/spreadsheetml/2006/main" count="93" uniqueCount="83">
  <si>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</si>
  <si>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</si>
  <si>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</si>
  <si>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</si>
  <si>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</si>
  <si>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</si>
  <si>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</si>
  <si>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</si>
  <si>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</si>
  <si>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</si>
  <si>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</si>
  <si>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</si>
  <si>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</si>
  <si>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</si>
  <si>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</si>
  <si>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</si>
  <si>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</si>
  <si>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</si>
  <si>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</si>
  <si>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</si>
  <si>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</si>
  <si>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</si>
  <si>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</si>
  <si>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</si>
  <si>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</si>
  <si>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</si>
  <si>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</si>
  <si>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</si>
  <si>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</si>
  <si>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</si>
  <si>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</si>
  <si>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</si>
  <si>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</si>
  <si>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</si>
  <si>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</si>
  <si>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</si>
  <si>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</si>
  <si>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</si>
  <si>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</si>
  <si>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</si>
  <si>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</si>
  <si>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</si>
  <si>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</si>
  <si>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</si>
  <si>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</si>
  <si>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</si>
  <si>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</si>
  <si>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</si>
  <si>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</si>
  <si>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</si>
  <si>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</si>
  <si>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</si>
  <si>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</si>
  <si>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</si>
  <si>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</si>
  <si>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</si>
  <si>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</si>
  <si>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</si>
  <si>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</si>
  <si>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</si>
  <si>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</si>
  <si>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</si>
  <si>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indexed="8"/>
        <rFont val="Times New Roman"/>
        <family val="1"/>
      </rPr>
      <t>в т.ч</t>
    </r>
    <r>
      <rPr>
        <sz val="10"/>
        <color indexed="8"/>
        <rFont val="Times New Roman"/>
        <family val="1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</si>
  <si>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</si>
  <si>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</si>
  <si>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</si>
  <si>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</si>
  <si>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</si>
  <si>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</si>
  <si>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</si>
  <si>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</si>
  <si>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</si>
  <si>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</si>
  <si>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</si>
  <si>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</si>
  <si>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</si>
  <si>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</si>
  <si>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</si>
  <si>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indexed="8"/>
        <rFont val="Times New Roman"/>
        <family val="1"/>
      </rPr>
      <t>в т.ч. меры приняты</t>
    </r>
    <r>
      <rPr>
        <sz val="10"/>
        <color indexed="8"/>
        <rFont val="Times New Roman"/>
        <family val="1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</si>
  <si>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</si>
  <si>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</si>
  <si>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</si>
  <si>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Отчет за февраль 2022 года о рассмотрении обращений, поступивших в органы местного самоуправления Октябрьского муниципального образования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</si>
</sst>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4" borderId="11" xfId="0" applyFont="1" applyFill="1" applyBorder="1" applyAlignment="1" applyProtection="1">
      <alignment vertical="center" textRotation="90" wrapText="1"/>
      <protection hidden="1"/>
    </xf>
    <xf numFmtId="0" fontId="9" fillId="0" borderId="12" xfId="0" applyFont="1" applyFill="1" applyBorder="1" applyAlignment="1" applyProtection="1">
      <alignment horizontal="center" vertical="center" textRotation="90" wrapText="1"/>
      <protection hidden="1"/>
    </xf>
    <xf numFmtId="0" fontId="9" fillId="0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horizontal="center" vertical="center" textRotation="90" wrapText="1"/>
      <protection hidden="1"/>
    </xf>
    <xf numFmtId="0" fontId="9" fillId="4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0" fillId="5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vertical="center" wrapText="1" shrinkToFit="1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right" vertical="center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32" borderId="15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6" fillId="32" borderId="17" xfId="0" applyFont="1" applyFill="1" applyBorder="1" applyAlignment="1" applyProtection="1">
      <alignment horizontal="center" vertical="center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 shrinkToFit="1"/>
      <protection hidden="1"/>
    </xf>
    <xf numFmtId="0" fontId="7" fillId="0" borderId="11" xfId="0" applyFont="1" applyFill="1" applyBorder="1" applyAlignment="1" applyProtection="1">
      <alignment horizontal="left" vertical="center" wrapText="1" shrinkToFi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6" fillId="32" borderId="19" xfId="0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2" borderId="21" xfId="0" applyFont="1" applyFill="1" applyBorder="1" applyAlignment="1" applyProtection="1">
      <alignment horizontal="center" vertical="center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/>
    </xf>
    <xf numFmtId="0" fontId="2" fillId="32" borderId="20" xfId="0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 shrinkToFit="1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4" borderId="3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1" fillId="5" borderId="31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Alignment="1">
      <alignment/>
    </xf>
    <xf numFmtId="0" fontId="6" fillId="2" borderId="23" xfId="0" applyFont="1" applyFill="1" applyBorder="1" applyAlignment="1" applyProtection="1">
      <alignment horizontal="center" vertical="center" textRotation="90" wrapText="1"/>
      <protection hidden="1"/>
    </xf>
    <xf numFmtId="0" fontId="6" fillId="2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Font="1" applyFill="1" applyAlignment="1">
      <alignment horizontal="right" vertical="center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zoomScale="90" zoomScaleNormal="90" zoomScalePageLayoutView="0" workbookViewId="0" topLeftCell="M1">
      <pane ySplit="5" topLeftCell="A6" activePane="bottomLeft" state="frozen"/>
      <selection pane="topLeft" activeCell="A5" sqref="A5"/>
      <selection pane="bottomLeft" activeCell="AF28" sqref="AF28"/>
    </sheetView>
  </sheetViews>
  <sheetFormatPr defaultColWidth="9.140625" defaultRowHeight="15"/>
  <cols>
    <col min="1" max="1" width="3.28125" style="2" customWidth="1"/>
    <col min="2" max="2" width="25.140625" style="2" customWidth="1"/>
    <col min="3" max="3" width="4.7109375" style="2" customWidth="1"/>
    <col min="4" max="4" width="4.8515625" style="2" customWidth="1"/>
    <col min="5" max="5" width="4.7109375" style="2" customWidth="1"/>
    <col min="6" max="6" width="5.00390625" style="2" customWidth="1"/>
    <col min="7" max="56" width="4.7109375" style="2" customWidth="1"/>
    <col min="57" max="16384" width="9.140625" style="2" customWidth="1"/>
  </cols>
  <sheetData>
    <row r="1" spans="1:54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4" ht="15.75" customHeight="1" thickBot="1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56" s="3" customFormat="1" ht="22.5" customHeight="1" thickBot="1">
      <c r="A3" s="114" t="s">
        <v>1</v>
      </c>
      <c r="B3" s="115"/>
      <c r="C3" s="116" t="s">
        <v>2</v>
      </c>
      <c r="D3" s="116" t="s">
        <v>3</v>
      </c>
      <c r="E3" s="118" t="s">
        <v>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</v>
      </c>
      <c r="BB3" s="121"/>
      <c r="BC3" s="103" t="s">
        <v>6</v>
      </c>
      <c r="BD3" s="103" t="s">
        <v>6</v>
      </c>
    </row>
    <row r="4" spans="1:56" s="3" customFormat="1" ht="24" customHeight="1" thickBot="1">
      <c r="A4" s="114"/>
      <c r="B4" s="115"/>
      <c r="C4" s="116"/>
      <c r="D4" s="116"/>
      <c r="E4" s="105" t="s">
        <v>7</v>
      </c>
      <c r="F4" s="106"/>
      <c r="G4" s="106"/>
      <c r="H4" s="106"/>
      <c r="I4" s="106"/>
      <c r="J4" s="107"/>
      <c r="K4" s="108" t="s">
        <v>8</v>
      </c>
      <c r="L4" s="109"/>
      <c r="M4" s="109"/>
      <c r="N4" s="109"/>
      <c r="O4" s="109"/>
      <c r="P4" s="110"/>
      <c r="Q4" s="108" t="s">
        <v>9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5" t="s">
        <v>10</v>
      </c>
      <c r="AJ4" s="106"/>
      <c r="AK4" s="106"/>
      <c r="AL4" s="106"/>
      <c r="AM4" s="106"/>
      <c r="AN4" s="107"/>
      <c r="AO4" s="105" t="s">
        <v>11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11" t="s">
        <v>2</v>
      </c>
      <c r="BB4" s="111" t="s">
        <v>3</v>
      </c>
      <c r="BC4" s="104"/>
      <c r="BD4" s="104"/>
    </row>
    <row r="5" spans="1:56" s="3" customFormat="1" ht="147" customHeight="1" thickBot="1">
      <c r="A5" s="114"/>
      <c r="B5" s="115"/>
      <c r="C5" s="116"/>
      <c r="D5" s="117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11"/>
      <c r="BB5" s="111"/>
      <c r="BC5" s="104"/>
      <c r="BD5" s="10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/>
      <c r="D7" s="21"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v>0</v>
      </c>
      <c r="R7" s="27"/>
      <c r="S7" s="28"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v>0</v>
      </c>
      <c r="BD7" s="30">
        <v>0</v>
      </c>
    </row>
    <row r="8" spans="1:56" ht="50.25" customHeight="1" thickBot="1">
      <c r="A8" s="18">
        <v>2</v>
      </c>
      <c r="B8" s="31" t="s">
        <v>57</v>
      </c>
      <c r="C8" s="32">
        <v>2</v>
      </c>
      <c r="D8" s="33">
        <v>2</v>
      </c>
      <c r="E8" s="34">
        <v>0</v>
      </c>
      <c r="F8" s="35">
        <f aca="true" t="shared" si="0" ref="F8:AZ8">F11+F17</f>
        <v>0</v>
      </c>
      <c r="G8" s="35">
        <f t="shared" si="0"/>
        <v>0</v>
      </c>
      <c r="H8" s="35">
        <f t="shared" si="0"/>
        <v>0</v>
      </c>
      <c r="I8" s="35">
        <v>0</v>
      </c>
      <c r="J8" s="36">
        <f t="shared" si="0"/>
        <v>0</v>
      </c>
      <c r="K8" s="34">
        <v>0</v>
      </c>
      <c r="L8" s="35">
        <f t="shared" si="0"/>
        <v>0</v>
      </c>
      <c r="M8" s="35">
        <f t="shared" si="0"/>
        <v>0</v>
      </c>
      <c r="N8" s="35">
        <v>0</v>
      </c>
      <c r="O8" s="35">
        <f t="shared" si="0"/>
        <v>0</v>
      </c>
      <c r="P8" s="36">
        <f t="shared" si="0"/>
        <v>0</v>
      </c>
      <c r="Q8" s="37">
        <v>0</v>
      </c>
      <c r="R8" s="36">
        <f t="shared" si="0"/>
        <v>0</v>
      </c>
      <c r="S8" s="34">
        <v>2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v>0</v>
      </c>
      <c r="Y8" s="35">
        <f t="shared" si="0"/>
        <v>0</v>
      </c>
      <c r="Z8" s="35"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v>0</v>
      </c>
      <c r="AE8" s="35">
        <v>1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v>1</v>
      </c>
      <c r="AP8" s="35">
        <f t="shared" si="0"/>
        <v>0</v>
      </c>
      <c r="AQ8" s="35">
        <v>0</v>
      </c>
      <c r="AR8" s="35">
        <f t="shared" si="0"/>
        <v>0</v>
      </c>
      <c r="AS8" s="35">
        <v>0</v>
      </c>
      <c r="AT8" s="35"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v>2</v>
      </c>
      <c r="BB8" s="35">
        <v>2</v>
      </c>
      <c r="BC8" s="30">
        <v>2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v>2</v>
      </c>
      <c r="D9" s="41">
        <v>2</v>
      </c>
      <c r="E9" s="42">
        <v>0</v>
      </c>
      <c r="F9" s="43">
        <f aca="true" t="shared" si="1" ref="F9:AZ9">F8-F13</f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  <c r="J9" s="44">
        <f t="shared" si="1"/>
        <v>0</v>
      </c>
      <c r="K9" s="42">
        <v>0</v>
      </c>
      <c r="L9" s="43">
        <f t="shared" si="1"/>
        <v>0</v>
      </c>
      <c r="M9" s="43">
        <f t="shared" si="1"/>
        <v>0</v>
      </c>
      <c r="N9" s="43">
        <v>0</v>
      </c>
      <c r="O9" s="43">
        <f t="shared" si="1"/>
        <v>0</v>
      </c>
      <c r="P9" s="44">
        <f t="shared" si="1"/>
        <v>0</v>
      </c>
      <c r="Q9" s="45">
        <v>0</v>
      </c>
      <c r="R9" s="44">
        <f t="shared" si="1"/>
        <v>0</v>
      </c>
      <c r="S9" s="42">
        <v>2</v>
      </c>
      <c r="T9" s="43">
        <f t="shared" si="1"/>
        <v>0</v>
      </c>
      <c r="U9" s="43">
        <f t="shared" si="1"/>
        <v>0</v>
      </c>
      <c r="V9" s="43">
        <f t="shared" si="1"/>
        <v>0</v>
      </c>
      <c r="W9" s="43">
        <f t="shared" si="1"/>
        <v>0</v>
      </c>
      <c r="X9" s="43">
        <v>0</v>
      </c>
      <c r="Y9" s="43">
        <f t="shared" si="1"/>
        <v>0</v>
      </c>
      <c r="Z9" s="43">
        <v>0</v>
      </c>
      <c r="AA9" s="43">
        <f t="shared" si="1"/>
        <v>0</v>
      </c>
      <c r="AB9" s="43">
        <f t="shared" si="1"/>
        <v>0</v>
      </c>
      <c r="AC9" s="43">
        <f t="shared" si="1"/>
        <v>0</v>
      </c>
      <c r="AD9" s="43">
        <v>0</v>
      </c>
      <c r="AE9" s="43">
        <v>1</v>
      </c>
      <c r="AF9" s="43">
        <f t="shared" si="1"/>
        <v>0</v>
      </c>
      <c r="AG9" s="43">
        <f t="shared" si="1"/>
        <v>0</v>
      </c>
      <c r="AH9" s="44">
        <f t="shared" si="1"/>
        <v>0</v>
      </c>
      <c r="AI9" s="42">
        <f t="shared" si="1"/>
        <v>0</v>
      </c>
      <c r="AJ9" s="43">
        <f t="shared" si="1"/>
        <v>0</v>
      </c>
      <c r="AK9" s="43">
        <f t="shared" si="1"/>
        <v>0</v>
      </c>
      <c r="AL9" s="43">
        <f t="shared" si="1"/>
        <v>0</v>
      </c>
      <c r="AM9" s="43">
        <f t="shared" si="1"/>
        <v>0</v>
      </c>
      <c r="AN9" s="44">
        <f t="shared" si="1"/>
        <v>0</v>
      </c>
      <c r="AO9" s="42">
        <v>1</v>
      </c>
      <c r="AP9" s="43">
        <f t="shared" si="1"/>
        <v>0</v>
      </c>
      <c r="AQ9" s="43">
        <v>0</v>
      </c>
      <c r="AR9" s="43">
        <f t="shared" si="1"/>
        <v>0</v>
      </c>
      <c r="AS9" s="43">
        <v>0</v>
      </c>
      <c r="AT9" s="43">
        <v>0</v>
      </c>
      <c r="AU9" s="43">
        <f t="shared" si="1"/>
        <v>0</v>
      </c>
      <c r="AV9" s="43">
        <f t="shared" si="1"/>
        <v>0</v>
      </c>
      <c r="AW9" s="43">
        <f t="shared" si="1"/>
        <v>0</v>
      </c>
      <c r="AX9" s="43">
        <f t="shared" si="1"/>
        <v>0</v>
      </c>
      <c r="AY9" s="43">
        <f t="shared" si="1"/>
        <v>0</v>
      </c>
      <c r="AZ9" s="43">
        <f t="shared" si="1"/>
        <v>0</v>
      </c>
      <c r="BA9" s="43">
        <v>2</v>
      </c>
      <c r="BB9" s="43">
        <v>2</v>
      </c>
      <c r="BC9" s="30">
        <v>2</v>
      </c>
      <c r="BD9" s="30"/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aca="true" t="shared" si="2" ref="BC10:BC35">SUM(F10:J10,L10:P10,R10,T10:AH10,AJ10:AN10,AP10:AZ10)</f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v>0</v>
      </c>
      <c r="D11" s="55">
        <v>0</v>
      </c>
      <c r="E11" s="56">
        <v>0</v>
      </c>
      <c r="F11" s="57">
        <f aca="true" t="shared" si="3" ref="F11:AZ11">SUM(F14:F16)</f>
        <v>0</v>
      </c>
      <c r="G11" s="57">
        <f t="shared" si="3"/>
        <v>0</v>
      </c>
      <c r="H11" s="57">
        <f t="shared" si="3"/>
        <v>0</v>
      </c>
      <c r="I11" s="57">
        <v>0</v>
      </c>
      <c r="J11" s="58">
        <f t="shared" si="3"/>
        <v>0</v>
      </c>
      <c r="K11" s="56">
        <v>0</v>
      </c>
      <c r="L11" s="57">
        <f t="shared" si="3"/>
        <v>0</v>
      </c>
      <c r="M11" s="57">
        <f t="shared" si="3"/>
        <v>0</v>
      </c>
      <c r="N11" s="57">
        <v>0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v>0</v>
      </c>
      <c r="AE11" s="57"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v>0</v>
      </c>
      <c r="AP11" s="57">
        <f t="shared" si="3"/>
        <v>0</v>
      </c>
      <c r="AQ11" s="57">
        <v>0</v>
      </c>
      <c r="AR11" s="57">
        <f t="shared" si="3"/>
        <v>0</v>
      </c>
      <c r="AS11" s="57">
        <v>0</v>
      </c>
      <c r="AT11" s="57"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v>0</v>
      </c>
      <c r="BB11" s="35">
        <v>0</v>
      </c>
      <c r="BC11" s="30">
        <f t="shared" si="2"/>
        <v>0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/>
      <c r="D12" s="62">
        <f>SUM(E12,K12,Q12,AI12,AO12)</f>
        <v>0</v>
      </c>
      <c r="E12" s="63">
        <f aca="true" t="shared" si="4" ref="E12:E35">SUM(F12:J12)</f>
        <v>0</v>
      </c>
      <c r="F12" s="1"/>
      <c r="G12" s="1"/>
      <c r="H12" s="1"/>
      <c r="I12" s="1"/>
      <c r="J12" s="1"/>
      <c r="K12" s="63">
        <f aca="true" t="shared" si="5" ref="K12:K35">SUM(L12:P12)</f>
        <v>0</v>
      </c>
      <c r="L12" s="1"/>
      <c r="M12" s="1"/>
      <c r="N12" s="1"/>
      <c r="O12" s="1"/>
      <c r="P12" s="1"/>
      <c r="Q12" s="64">
        <f aca="true" t="shared" si="6" ref="Q12:Q34">R12+S12+AF12+AG12+AH12</f>
        <v>0</v>
      </c>
      <c r="R12" s="65"/>
      <c r="S12" s="66">
        <f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aca="true" t="shared" si="7" ref="AI12:AI35">SUM(AJ12:AN12)</f>
        <v>0</v>
      </c>
      <c r="AJ12" s="1"/>
      <c r="AK12" s="1"/>
      <c r="AL12" s="1"/>
      <c r="AM12" s="1"/>
      <c r="AN12" s="1"/>
      <c r="AO12" s="63"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2"/>
        <v>0</v>
      </c>
      <c r="BD12" s="30"/>
    </row>
    <row r="13" spans="1:56" ht="82.5" customHeight="1" thickBot="1">
      <c r="A13" s="46">
        <v>7</v>
      </c>
      <c r="B13" s="60" t="s">
        <v>62</v>
      </c>
      <c r="C13" s="61"/>
      <c r="D13" s="62">
        <f>SUM(E13,K13,Q13,AI13,AO13)</f>
        <v>0</v>
      </c>
      <c r="E13" s="63">
        <f t="shared" si="4"/>
        <v>0</v>
      </c>
      <c r="F13" s="1"/>
      <c r="G13" s="1"/>
      <c r="H13" s="1"/>
      <c r="I13" s="1"/>
      <c r="J13" s="1"/>
      <c r="K13" s="63">
        <f t="shared" si="5"/>
        <v>0</v>
      </c>
      <c r="L13" s="1"/>
      <c r="M13" s="1"/>
      <c r="N13" s="1"/>
      <c r="O13" s="1"/>
      <c r="P13" s="1"/>
      <c r="Q13" s="64">
        <f t="shared" si="6"/>
        <v>0</v>
      </c>
      <c r="R13" s="65"/>
      <c r="S13" s="66">
        <f>SUM(T13:AE13)</f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7"/>
        <v>0</v>
      </c>
      <c r="AJ13" s="1"/>
      <c r="AK13" s="1"/>
      <c r="AL13" s="1"/>
      <c r="AM13" s="1"/>
      <c r="AN13" s="1"/>
      <c r="AO13" s="63">
        <f aca="true" t="shared" si="8" ref="AO13:AO34">SUM(AP13:AZ13)</f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2"/>
        <v>0</v>
      </c>
      <c r="BD13" s="30">
        <f aca="true" t="shared" si="9" ref="BD13:BD29">BC13-D13</f>
        <v>0</v>
      </c>
    </row>
    <row r="14" spans="1:56" ht="15.75" thickBot="1">
      <c r="A14" s="46">
        <v>8</v>
      </c>
      <c r="B14" s="68" t="s">
        <v>63</v>
      </c>
      <c r="C14" s="61"/>
      <c r="D14" s="62">
        <f>SUM(E14,K14,Q14,AI14,AO14)</f>
        <v>0</v>
      </c>
      <c r="E14" s="63">
        <f t="shared" si="4"/>
        <v>0</v>
      </c>
      <c r="F14" s="1"/>
      <c r="G14" s="1"/>
      <c r="H14" s="1"/>
      <c r="I14" s="1"/>
      <c r="J14" s="1"/>
      <c r="K14" s="63">
        <f t="shared" si="5"/>
        <v>0</v>
      </c>
      <c r="L14" s="1"/>
      <c r="M14" s="1"/>
      <c r="N14" s="1"/>
      <c r="O14" s="1"/>
      <c r="P14" s="1"/>
      <c r="Q14" s="64">
        <f t="shared" si="6"/>
        <v>0</v>
      </c>
      <c r="R14" s="65"/>
      <c r="S14" s="66">
        <f>SUM(T14:AE14)</f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7"/>
        <v>0</v>
      </c>
      <c r="AJ14" s="1"/>
      <c r="AK14" s="1"/>
      <c r="AL14" s="1"/>
      <c r="AM14" s="1"/>
      <c r="AN14" s="1"/>
      <c r="AO14" s="63">
        <f t="shared" si="8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2"/>
        <v>0</v>
      </c>
      <c r="BD14" s="30">
        <f t="shared" si="9"/>
        <v>0</v>
      </c>
    </row>
    <row r="15" spans="1:56" ht="26.25" thickBot="1">
      <c r="A15" s="46">
        <v>9</v>
      </c>
      <c r="B15" s="69" t="s">
        <v>64</v>
      </c>
      <c r="C15" s="61"/>
      <c r="D15" s="62"/>
      <c r="E15" s="63">
        <v>0</v>
      </c>
      <c r="F15" s="1"/>
      <c r="G15" s="1"/>
      <c r="H15" s="1"/>
      <c r="I15" s="1"/>
      <c r="J15" s="1"/>
      <c r="K15" s="63">
        <v>0</v>
      </c>
      <c r="L15" s="1"/>
      <c r="M15" s="1"/>
      <c r="N15" s="1"/>
      <c r="O15" s="1"/>
      <c r="P15" s="1"/>
      <c r="Q15" s="64">
        <v>0</v>
      </c>
      <c r="R15" s="65"/>
      <c r="S15" s="66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7"/>
        <v>0</v>
      </c>
      <c r="AJ15" s="1"/>
      <c r="AK15" s="1"/>
      <c r="AL15" s="1"/>
      <c r="AM15" s="1"/>
      <c r="AN15" s="1"/>
      <c r="AO15" s="63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2"/>
        <v>0</v>
      </c>
      <c r="BD15" s="30">
        <f t="shared" si="9"/>
        <v>0</v>
      </c>
    </row>
    <row r="16" spans="1:56" ht="15.75" thickBot="1">
      <c r="A16" s="46">
        <v>10</v>
      </c>
      <c r="B16" s="68" t="s">
        <v>65</v>
      </c>
      <c r="C16" s="61"/>
      <c r="D16" s="62">
        <f>SUM(E16,K16,Q16,AI16,AO16)</f>
        <v>0</v>
      </c>
      <c r="E16" s="63">
        <f t="shared" si="4"/>
        <v>0</v>
      </c>
      <c r="F16" s="1"/>
      <c r="G16" s="1"/>
      <c r="H16" s="1"/>
      <c r="I16" s="1"/>
      <c r="J16" s="1"/>
      <c r="K16" s="63">
        <f t="shared" si="5"/>
        <v>0</v>
      </c>
      <c r="L16" s="1"/>
      <c r="M16" s="1"/>
      <c r="N16" s="1"/>
      <c r="O16" s="1"/>
      <c r="P16" s="1"/>
      <c r="Q16" s="64">
        <f t="shared" si="6"/>
        <v>0</v>
      </c>
      <c r="R16" s="65"/>
      <c r="S16" s="66">
        <f>SUM(T16:AE16)</f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7"/>
        <v>0</v>
      </c>
      <c r="AJ16" s="1"/>
      <c r="AK16" s="1"/>
      <c r="AL16" s="1"/>
      <c r="AM16" s="1"/>
      <c r="AN16" s="1"/>
      <c r="AO16" s="63">
        <f t="shared" si="8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2"/>
        <v>0</v>
      </c>
      <c r="BD16" s="30">
        <f t="shared" si="9"/>
        <v>0</v>
      </c>
    </row>
    <row r="17" spans="1:56" ht="15.75" thickBot="1">
      <c r="A17" s="18">
        <v>11</v>
      </c>
      <c r="B17" s="31" t="s">
        <v>66</v>
      </c>
      <c r="C17" s="32">
        <v>1</v>
      </c>
      <c r="D17" s="70">
        <v>1</v>
      </c>
      <c r="E17" s="34">
        <v>0</v>
      </c>
      <c r="F17" s="35">
        <f aca="true" t="shared" si="10" ref="F17:AZ17">F18+F19+F25</f>
        <v>0</v>
      </c>
      <c r="G17" s="37">
        <f t="shared" si="10"/>
        <v>0</v>
      </c>
      <c r="H17" s="37">
        <f t="shared" si="10"/>
        <v>0</v>
      </c>
      <c r="I17" s="37">
        <v>0</v>
      </c>
      <c r="J17" s="71">
        <f t="shared" si="10"/>
        <v>0</v>
      </c>
      <c r="K17" s="34">
        <v>0</v>
      </c>
      <c r="L17" s="35">
        <f t="shared" si="10"/>
        <v>0</v>
      </c>
      <c r="M17" s="37">
        <f t="shared" si="10"/>
        <v>0</v>
      </c>
      <c r="N17" s="37">
        <v>0</v>
      </c>
      <c r="O17" s="37">
        <f t="shared" si="10"/>
        <v>0</v>
      </c>
      <c r="P17" s="71">
        <f t="shared" si="10"/>
        <v>0</v>
      </c>
      <c r="Q17" s="37">
        <v>0</v>
      </c>
      <c r="R17" s="36">
        <v>0</v>
      </c>
      <c r="S17" s="34">
        <v>1</v>
      </c>
      <c r="T17" s="35">
        <f t="shared" si="10"/>
        <v>0</v>
      </c>
      <c r="U17" s="37">
        <f t="shared" si="10"/>
        <v>0</v>
      </c>
      <c r="V17" s="37">
        <f t="shared" si="10"/>
        <v>0</v>
      </c>
      <c r="W17" s="37">
        <f t="shared" si="10"/>
        <v>0</v>
      </c>
      <c r="X17" s="37">
        <f t="shared" si="10"/>
        <v>0</v>
      </c>
      <c r="Y17" s="37">
        <f t="shared" si="10"/>
        <v>0</v>
      </c>
      <c r="Z17" s="37">
        <v>0</v>
      </c>
      <c r="AA17" s="37">
        <f t="shared" si="10"/>
        <v>0</v>
      </c>
      <c r="AB17" s="37">
        <f t="shared" si="10"/>
        <v>0</v>
      </c>
      <c r="AC17" s="37">
        <f t="shared" si="10"/>
        <v>0</v>
      </c>
      <c r="AD17" s="37"/>
      <c r="AE17" s="37">
        <v>1</v>
      </c>
      <c r="AF17" s="37">
        <f t="shared" si="10"/>
        <v>0</v>
      </c>
      <c r="AG17" s="37">
        <f t="shared" si="10"/>
        <v>0</v>
      </c>
      <c r="AH17" s="71">
        <f t="shared" si="10"/>
        <v>0</v>
      </c>
      <c r="AI17" s="34">
        <f t="shared" si="10"/>
        <v>0</v>
      </c>
      <c r="AJ17" s="35">
        <f t="shared" si="10"/>
        <v>0</v>
      </c>
      <c r="AK17" s="37">
        <f t="shared" si="10"/>
        <v>0</v>
      </c>
      <c r="AL17" s="37">
        <f t="shared" si="10"/>
        <v>0</v>
      </c>
      <c r="AM17" s="37">
        <f t="shared" si="10"/>
        <v>0</v>
      </c>
      <c r="AN17" s="71">
        <f t="shared" si="10"/>
        <v>0</v>
      </c>
      <c r="AO17" s="34">
        <v>0</v>
      </c>
      <c r="AP17" s="35">
        <f t="shared" si="10"/>
        <v>0</v>
      </c>
      <c r="AQ17" s="37">
        <v>0</v>
      </c>
      <c r="AR17" s="37">
        <f t="shared" si="10"/>
        <v>0</v>
      </c>
      <c r="AS17" s="37">
        <v>0</v>
      </c>
      <c r="AT17" s="37">
        <v>0</v>
      </c>
      <c r="AU17" s="37">
        <f t="shared" si="10"/>
        <v>0</v>
      </c>
      <c r="AV17" s="37">
        <f t="shared" si="10"/>
        <v>0</v>
      </c>
      <c r="AW17" s="37">
        <f t="shared" si="10"/>
        <v>0</v>
      </c>
      <c r="AX17" s="37">
        <f t="shared" si="10"/>
        <v>0</v>
      </c>
      <c r="AY17" s="37">
        <f t="shared" si="10"/>
        <v>0</v>
      </c>
      <c r="AZ17" s="37">
        <f t="shared" si="10"/>
        <v>0</v>
      </c>
      <c r="BA17" s="37"/>
      <c r="BB17" s="37">
        <v>1</v>
      </c>
      <c r="BC17" s="30">
        <v>1</v>
      </c>
      <c r="BD17" s="30">
        <f t="shared" si="9"/>
        <v>0</v>
      </c>
    </row>
    <row r="18" spans="1:56" ht="15.75" thickBot="1">
      <c r="A18" s="46">
        <v>12</v>
      </c>
      <c r="B18" s="19" t="s">
        <v>67</v>
      </c>
      <c r="C18" s="72">
        <v>1</v>
      </c>
      <c r="D18" s="62">
        <v>1</v>
      </c>
      <c r="E18" s="22">
        <f t="shared" si="4"/>
        <v>0</v>
      </c>
      <c r="F18" s="23"/>
      <c r="G18" s="23"/>
      <c r="H18" s="23"/>
      <c r="I18" s="23"/>
      <c r="J18" s="23"/>
      <c r="K18" s="22">
        <f t="shared" si="5"/>
        <v>0</v>
      </c>
      <c r="L18" s="23"/>
      <c r="M18" s="23"/>
      <c r="N18" s="23"/>
      <c r="O18" s="23"/>
      <c r="P18" s="23"/>
      <c r="Q18" s="26">
        <v>0</v>
      </c>
      <c r="R18" s="27">
        <v>0</v>
      </c>
      <c r="S18" s="28">
        <v>1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>
        <v>1</v>
      </c>
      <c r="AF18" s="23"/>
      <c r="AG18" s="23"/>
      <c r="AH18" s="23"/>
      <c r="AI18" s="22">
        <f t="shared" si="7"/>
        <v>0</v>
      </c>
      <c r="AJ18" s="23"/>
      <c r="AK18" s="23"/>
      <c r="AL18" s="23"/>
      <c r="AM18" s="23"/>
      <c r="AN18" s="23"/>
      <c r="AO18" s="22">
        <f t="shared" si="8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2"/>
        <v>1</v>
      </c>
      <c r="BD18" s="30">
        <f t="shared" si="9"/>
        <v>0</v>
      </c>
    </row>
    <row r="19" spans="1:56" ht="15.75" thickBot="1">
      <c r="A19" s="46">
        <v>13</v>
      </c>
      <c r="B19" s="73" t="s">
        <v>68</v>
      </c>
      <c r="C19" s="70">
        <v>0</v>
      </c>
      <c r="D19" s="70">
        <v>0</v>
      </c>
      <c r="E19" s="70">
        <f aca="true" t="shared" si="11" ref="E19:AZ19">E21+E22+E23+E24</f>
        <v>0</v>
      </c>
      <c r="F19" s="71">
        <f t="shared" si="11"/>
        <v>0</v>
      </c>
      <c r="G19" s="71">
        <f t="shared" si="11"/>
        <v>0</v>
      </c>
      <c r="H19" s="71">
        <f t="shared" si="11"/>
        <v>0</v>
      </c>
      <c r="I19" s="71">
        <f t="shared" si="11"/>
        <v>0</v>
      </c>
      <c r="J19" s="71">
        <f t="shared" si="11"/>
        <v>0</v>
      </c>
      <c r="K19" s="70">
        <f t="shared" si="11"/>
        <v>0</v>
      </c>
      <c r="L19" s="71">
        <f t="shared" si="11"/>
        <v>0</v>
      </c>
      <c r="M19" s="71">
        <f t="shared" si="11"/>
        <v>0</v>
      </c>
      <c r="N19" s="71">
        <f t="shared" si="11"/>
        <v>0</v>
      </c>
      <c r="O19" s="71">
        <f t="shared" si="11"/>
        <v>0</v>
      </c>
      <c r="P19" s="71">
        <f t="shared" si="11"/>
        <v>0</v>
      </c>
      <c r="Q19" s="71">
        <v>0</v>
      </c>
      <c r="R19" s="71">
        <f t="shared" si="11"/>
        <v>0</v>
      </c>
      <c r="S19" s="70">
        <v>0</v>
      </c>
      <c r="T19" s="71">
        <f t="shared" si="11"/>
        <v>0</v>
      </c>
      <c r="U19" s="71">
        <f t="shared" si="11"/>
        <v>0</v>
      </c>
      <c r="V19" s="71">
        <f t="shared" si="11"/>
        <v>0</v>
      </c>
      <c r="W19" s="71">
        <f t="shared" si="11"/>
        <v>0</v>
      </c>
      <c r="X19" s="71">
        <f t="shared" si="11"/>
        <v>0</v>
      </c>
      <c r="Y19" s="71">
        <f t="shared" si="11"/>
        <v>0</v>
      </c>
      <c r="Z19" s="71">
        <f t="shared" si="11"/>
        <v>0</v>
      </c>
      <c r="AA19" s="71">
        <f t="shared" si="11"/>
        <v>0</v>
      </c>
      <c r="AB19" s="71">
        <f t="shared" si="11"/>
        <v>0</v>
      </c>
      <c r="AC19" s="71">
        <f t="shared" si="11"/>
        <v>0</v>
      </c>
      <c r="AD19" s="71">
        <f t="shared" si="11"/>
        <v>0</v>
      </c>
      <c r="AE19" s="71">
        <f t="shared" si="11"/>
        <v>0</v>
      </c>
      <c r="AF19" s="71">
        <f t="shared" si="11"/>
        <v>0</v>
      </c>
      <c r="AG19" s="71">
        <f t="shared" si="11"/>
        <v>0</v>
      </c>
      <c r="AH19" s="71">
        <f t="shared" si="11"/>
        <v>0</v>
      </c>
      <c r="AI19" s="70">
        <f t="shared" si="11"/>
        <v>0</v>
      </c>
      <c r="AJ19" s="71">
        <f t="shared" si="11"/>
        <v>0</v>
      </c>
      <c r="AK19" s="71">
        <f t="shared" si="11"/>
        <v>0</v>
      </c>
      <c r="AL19" s="71">
        <f t="shared" si="11"/>
        <v>0</v>
      </c>
      <c r="AM19" s="71">
        <f t="shared" si="11"/>
        <v>0</v>
      </c>
      <c r="AN19" s="71">
        <f t="shared" si="11"/>
        <v>0</v>
      </c>
      <c r="AO19" s="70">
        <v>0</v>
      </c>
      <c r="AP19" s="71">
        <f t="shared" si="11"/>
        <v>0</v>
      </c>
      <c r="AQ19" s="71">
        <f t="shared" si="11"/>
        <v>0</v>
      </c>
      <c r="AR19" s="71">
        <f t="shared" si="11"/>
        <v>0</v>
      </c>
      <c r="AS19" s="71">
        <v>0</v>
      </c>
      <c r="AT19" s="71">
        <f t="shared" si="11"/>
        <v>0</v>
      </c>
      <c r="AU19" s="71">
        <f t="shared" si="11"/>
        <v>0</v>
      </c>
      <c r="AV19" s="71">
        <f t="shared" si="11"/>
        <v>0</v>
      </c>
      <c r="AW19" s="71">
        <f t="shared" si="11"/>
        <v>0</v>
      </c>
      <c r="AX19" s="71">
        <f t="shared" si="11"/>
        <v>0</v>
      </c>
      <c r="AY19" s="71">
        <f t="shared" si="11"/>
        <v>0</v>
      </c>
      <c r="AZ19" s="71">
        <f t="shared" si="11"/>
        <v>0</v>
      </c>
      <c r="BA19" s="71">
        <v>0</v>
      </c>
      <c r="BB19" s="71">
        <v>0</v>
      </c>
      <c r="BC19" s="30">
        <v>0</v>
      </c>
      <c r="BD19" s="30"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2"/>
        <v>0</v>
      </c>
      <c r="BD20" s="30">
        <f t="shared" si="9"/>
        <v>0</v>
      </c>
    </row>
    <row r="21" spans="1:56" ht="15.75" thickBot="1">
      <c r="A21" s="46">
        <v>15</v>
      </c>
      <c r="B21" s="60" t="s">
        <v>69</v>
      </c>
      <c r="C21" s="61">
        <v>0</v>
      </c>
      <c r="D21" s="62">
        <f>SUM(E21,K21,Q21,AI21,AO21)</f>
        <v>0</v>
      </c>
      <c r="E21" s="63">
        <f t="shared" si="4"/>
        <v>0</v>
      </c>
      <c r="F21" s="1"/>
      <c r="G21" s="1"/>
      <c r="H21" s="1"/>
      <c r="I21" s="1"/>
      <c r="J21" s="1"/>
      <c r="K21" s="63">
        <f t="shared" si="5"/>
        <v>0</v>
      </c>
      <c r="L21" s="1"/>
      <c r="M21" s="1"/>
      <c r="N21" s="1"/>
      <c r="O21" s="1"/>
      <c r="P21" s="1"/>
      <c r="Q21" s="64">
        <v>0</v>
      </c>
      <c r="R21" s="65"/>
      <c r="S21" s="66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7"/>
        <v>0</v>
      </c>
      <c r="AJ21" s="1"/>
      <c r="AK21" s="1"/>
      <c r="AL21" s="1"/>
      <c r="AM21" s="1"/>
      <c r="AN21" s="1"/>
      <c r="AO21" s="63">
        <f t="shared" si="8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2"/>
        <v>0</v>
      </c>
      <c r="BD21" s="30">
        <f t="shared" si="9"/>
        <v>0</v>
      </c>
    </row>
    <row r="22" spans="1:56" ht="24.75" customHeight="1" thickBot="1">
      <c r="A22" s="46">
        <v>16</v>
      </c>
      <c r="B22" s="60" t="s">
        <v>70</v>
      </c>
      <c r="C22" s="61"/>
      <c r="D22" s="62">
        <f>SUM(E22,K22,Q22,AI22,AO22)</f>
        <v>0</v>
      </c>
      <c r="E22" s="63">
        <f t="shared" si="4"/>
        <v>0</v>
      </c>
      <c r="F22" s="1"/>
      <c r="G22" s="1"/>
      <c r="H22" s="1"/>
      <c r="I22" s="1"/>
      <c r="J22" s="1"/>
      <c r="K22" s="63">
        <f t="shared" si="5"/>
        <v>0</v>
      </c>
      <c r="L22" s="1"/>
      <c r="M22" s="1"/>
      <c r="N22" s="1"/>
      <c r="O22" s="1"/>
      <c r="P22" s="1"/>
      <c r="Q22" s="64">
        <f t="shared" si="6"/>
        <v>0</v>
      </c>
      <c r="R22" s="65"/>
      <c r="S22" s="66">
        <f>SUM(T22:AE22)</f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7"/>
        <v>0</v>
      </c>
      <c r="AJ22" s="1"/>
      <c r="AK22" s="1"/>
      <c r="AL22" s="1"/>
      <c r="AM22" s="1"/>
      <c r="AN22" s="1"/>
      <c r="AO22" s="63">
        <f t="shared" si="8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2"/>
        <v>0</v>
      </c>
      <c r="BD22" s="30">
        <f t="shared" si="9"/>
        <v>0</v>
      </c>
    </row>
    <row r="23" spans="1:56" ht="24.75" customHeight="1" thickBot="1">
      <c r="A23" s="46">
        <v>17</v>
      </c>
      <c r="B23" s="60" t="s">
        <v>71</v>
      </c>
      <c r="C23" s="61">
        <v>1</v>
      </c>
      <c r="D23" s="62">
        <v>1</v>
      </c>
      <c r="E23" s="63">
        <f t="shared" si="4"/>
        <v>0</v>
      </c>
      <c r="F23" s="1"/>
      <c r="G23" s="1"/>
      <c r="H23" s="1"/>
      <c r="I23" s="1"/>
      <c r="J23" s="1"/>
      <c r="K23" s="63">
        <f t="shared" si="5"/>
        <v>0</v>
      </c>
      <c r="L23" s="1"/>
      <c r="M23" s="1"/>
      <c r="N23" s="1"/>
      <c r="O23" s="1"/>
      <c r="P23" s="1"/>
      <c r="Q23" s="64">
        <v>0</v>
      </c>
      <c r="R23" s="65"/>
      <c r="S23" s="66"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7"/>
        <v>0</v>
      </c>
      <c r="AJ23" s="1"/>
      <c r="AK23" s="1"/>
      <c r="AL23" s="1"/>
      <c r="AM23" s="1"/>
      <c r="AN23" s="1"/>
      <c r="AO23" s="63">
        <f t="shared" si="8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v>1</v>
      </c>
      <c r="BD23" s="30">
        <v>0</v>
      </c>
    </row>
    <row r="24" spans="1:56" ht="24.75" customHeight="1" thickBot="1">
      <c r="A24" s="46">
        <v>18</v>
      </c>
      <c r="B24" s="60" t="s">
        <v>72</v>
      </c>
      <c r="C24" s="61"/>
      <c r="D24" s="62">
        <f>SUM(E24,K24,Q24,AI24,AO24)</f>
        <v>0</v>
      </c>
      <c r="E24" s="63">
        <f t="shared" si="4"/>
        <v>0</v>
      </c>
      <c r="F24" s="1"/>
      <c r="G24" s="1"/>
      <c r="H24" s="1"/>
      <c r="I24" s="1"/>
      <c r="J24" s="1"/>
      <c r="K24" s="63">
        <f t="shared" si="5"/>
        <v>0</v>
      </c>
      <c r="L24" s="1"/>
      <c r="M24" s="1"/>
      <c r="N24" s="1"/>
      <c r="O24" s="1"/>
      <c r="P24" s="1"/>
      <c r="Q24" s="64">
        <f t="shared" si="6"/>
        <v>0</v>
      </c>
      <c r="R24" s="65"/>
      <c r="S24" s="66">
        <f>SUM(T24:AE24)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7"/>
        <v>0</v>
      </c>
      <c r="AJ24" s="1"/>
      <c r="AK24" s="1"/>
      <c r="AL24" s="1"/>
      <c r="AM24" s="1"/>
      <c r="AN24" s="1"/>
      <c r="AO24" s="63">
        <f t="shared" si="8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2"/>
        <v>0</v>
      </c>
      <c r="BD24" s="30">
        <f t="shared" si="9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>SUM(E25,K25,Q25,AI25,AO25)</f>
        <v>0</v>
      </c>
      <c r="E25" s="63">
        <f t="shared" si="4"/>
        <v>0</v>
      </c>
      <c r="F25" s="1"/>
      <c r="G25" s="1"/>
      <c r="H25" s="1"/>
      <c r="I25" s="1"/>
      <c r="J25" s="1"/>
      <c r="K25" s="63">
        <f t="shared" si="5"/>
        <v>0</v>
      </c>
      <c r="L25" s="1"/>
      <c r="M25" s="1"/>
      <c r="N25" s="1"/>
      <c r="O25" s="1"/>
      <c r="P25" s="1"/>
      <c r="Q25" s="64">
        <f t="shared" si="6"/>
        <v>0</v>
      </c>
      <c r="R25" s="65"/>
      <c r="S25" s="66">
        <f>SUM(T25:AE25)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7"/>
        <v>0</v>
      </c>
      <c r="AJ25" s="1"/>
      <c r="AK25" s="1"/>
      <c r="AL25" s="1"/>
      <c r="AM25" s="1"/>
      <c r="AN25" s="1"/>
      <c r="AO25" s="63">
        <f t="shared" si="8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2"/>
        <v>0</v>
      </c>
      <c r="BD25" s="30">
        <f t="shared" si="9"/>
        <v>0</v>
      </c>
    </row>
    <row r="26" spans="1:56" ht="26.25" customHeight="1" thickBot="1">
      <c r="A26" s="18">
        <v>20</v>
      </c>
      <c r="B26" s="31" t="s">
        <v>74</v>
      </c>
      <c r="C26" s="80">
        <v>1</v>
      </c>
      <c r="D26" s="70">
        <v>1</v>
      </c>
      <c r="E26" s="34">
        <v>0</v>
      </c>
      <c r="F26" s="35">
        <f aca="true" t="shared" si="12" ref="F26:AH26">F7+F8-F35</f>
        <v>0</v>
      </c>
      <c r="G26" s="37">
        <f t="shared" si="12"/>
        <v>0</v>
      </c>
      <c r="H26" s="37">
        <f t="shared" si="12"/>
        <v>0</v>
      </c>
      <c r="I26" s="37">
        <v>0</v>
      </c>
      <c r="J26" s="71">
        <f t="shared" si="12"/>
        <v>0</v>
      </c>
      <c r="K26" s="34">
        <v>0</v>
      </c>
      <c r="L26" s="35">
        <f t="shared" si="12"/>
        <v>0</v>
      </c>
      <c r="M26" s="37">
        <f t="shared" si="12"/>
        <v>0</v>
      </c>
      <c r="N26" s="37">
        <v>0</v>
      </c>
      <c r="O26" s="37">
        <f t="shared" si="12"/>
        <v>0</v>
      </c>
      <c r="P26" s="71">
        <f t="shared" si="12"/>
        <v>0</v>
      </c>
      <c r="Q26" s="37">
        <v>0</v>
      </c>
      <c r="R26" s="36">
        <f t="shared" si="12"/>
        <v>0</v>
      </c>
      <c r="S26" s="34">
        <v>0</v>
      </c>
      <c r="T26" s="35">
        <f t="shared" si="12"/>
        <v>0</v>
      </c>
      <c r="U26" s="37">
        <f t="shared" si="12"/>
        <v>0</v>
      </c>
      <c r="V26" s="37">
        <f t="shared" si="12"/>
        <v>0</v>
      </c>
      <c r="W26" s="37">
        <f t="shared" si="12"/>
        <v>0</v>
      </c>
      <c r="X26" s="37">
        <f t="shared" si="12"/>
        <v>0</v>
      </c>
      <c r="Y26" s="37">
        <f t="shared" si="12"/>
        <v>0</v>
      </c>
      <c r="Z26" s="37">
        <v>0</v>
      </c>
      <c r="AA26" s="37">
        <f t="shared" si="12"/>
        <v>0</v>
      </c>
      <c r="AB26" s="37">
        <f t="shared" si="12"/>
        <v>0</v>
      </c>
      <c r="AC26" s="37">
        <f t="shared" si="12"/>
        <v>0</v>
      </c>
      <c r="AD26" s="37">
        <v>0</v>
      </c>
      <c r="AE26" s="37">
        <v>0</v>
      </c>
      <c r="AF26" s="37">
        <f t="shared" si="12"/>
        <v>0</v>
      </c>
      <c r="AG26" s="37">
        <f t="shared" si="12"/>
        <v>0</v>
      </c>
      <c r="AH26" s="71">
        <f t="shared" si="12"/>
        <v>0</v>
      </c>
      <c r="AI26" s="34">
        <f aca="true" t="shared" si="13" ref="AI26:AZ26">AI7+AI8-AI35</f>
        <v>0</v>
      </c>
      <c r="AJ26" s="35">
        <f t="shared" si="13"/>
        <v>0</v>
      </c>
      <c r="AK26" s="37">
        <f t="shared" si="13"/>
        <v>0</v>
      </c>
      <c r="AL26" s="37">
        <f t="shared" si="13"/>
        <v>0</v>
      </c>
      <c r="AM26" s="37">
        <f t="shared" si="13"/>
        <v>0</v>
      </c>
      <c r="AN26" s="71">
        <f t="shared" si="13"/>
        <v>0</v>
      </c>
      <c r="AO26" s="34">
        <v>0</v>
      </c>
      <c r="AP26" s="35">
        <f t="shared" si="13"/>
        <v>0</v>
      </c>
      <c r="AQ26" s="37">
        <v>0</v>
      </c>
      <c r="AR26" s="37">
        <f t="shared" si="13"/>
        <v>0</v>
      </c>
      <c r="AS26" s="37">
        <v>0</v>
      </c>
      <c r="AT26" s="37">
        <v>0</v>
      </c>
      <c r="AU26" s="37">
        <f t="shared" si="13"/>
        <v>0</v>
      </c>
      <c r="AV26" s="37">
        <f t="shared" si="13"/>
        <v>0</v>
      </c>
      <c r="AW26" s="37">
        <f t="shared" si="13"/>
        <v>0</v>
      </c>
      <c r="AX26" s="37">
        <f t="shared" si="13"/>
        <v>0</v>
      </c>
      <c r="AY26" s="37">
        <f t="shared" si="13"/>
        <v>0</v>
      </c>
      <c r="AZ26" s="37">
        <f t="shared" si="13"/>
        <v>0</v>
      </c>
      <c r="BA26" s="37">
        <v>0</v>
      </c>
      <c r="BB26" s="37">
        <v>0</v>
      </c>
      <c r="BC26" s="30">
        <v>0</v>
      </c>
      <c r="BD26" s="30">
        <f t="shared" si="9"/>
        <v>-1</v>
      </c>
    </row>
    <row r="27" spans="1:56" ht="15.75" thickBot="1">
      <c r="A27" s="46">
        <v>21</v>
      </c>
      <c r="B27" s="60" t="s">
        <v>75</v>
      </c>
      <c r="C27" s="20"/>
      <c r="D27" s="81">
        <f>SUM(E27,K27,Q27,AI27,AO27)</f>
        <v>0</v>
      </c>
      <c r="E27" s="22">
        <f t="shared" si="4"/>
        <v>0</v>
      </c>
      <c r="F27" s="23"/>
      <c r="G27" s="23"/>
      <c r="H27" s="23"/>
      <c r="I27" s="23"/>
      <c r="J27" s="23"/>
      <c r="K27" s="22">
        <f t="shared" si="5"/>
        <v>0</v>
      </c>
      <c r="L27" s="23"/>
      <c r="M27" s="23"/>
      <c r="N27" s="23"/>
      <c r="O27" s="23"/>
      <c r="P27" s="23"/>
      <c r="Q27" s="26">
        <f t="shared" si="6"/>
        <v>0</v>
      </c>
      <c r="R27" s="27"/>
      <c r="S27" s="28">
        <f>SUM(T27:AE27)</f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7"/>
        <v>0</v>
      </c>
      <c r="AJ27" s="23"/>
      <c r="AK27" s="23"/>
      <c r="AL27" s="23"/>
      <c r="AM27" s="23"/>
      <c r="AN27" s="23"/>
      <c r="AO27" s="22">
        <f t="shared" si="8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2"/>
        <v>0</v>
      </c>
      <c r="BD27" s="30">
        <f t="shared" si="9"/>
        <v>0</v>
      </c>
    </row>
    <row r="28" spans="1:56" ht="28.5" customHeight="1" thickBot="1">
      <c r="A28" s="18">
        <v>22</v>
      </c>
      <c r="B28" s="31" t="s">
        <v>76</v>
      </c>
      <c r="C28" s="32">
        <v>1</v>
      </c>
      <c r="D28" s="70">
        <v>1</v>
      </c>
      <c r="E28" s="34">
        <v>0</v>
      </c>
      <c r="F28" s="35">
        <f aca="true" t="shared" si="14" ref="F28:AZ28">F30+F33+F34</f>
        <v>0</v>
      </c>
      <c r="G28" s="37">
        <f t="shared" si="14"/>
        <v>0</v>
      </c>
      <c r="H28" s="37">
        <f t="shared" si="14"/>
        <v>0</v>
      </c>
      <c r="I28" s="37">
        <v>0</v>
      </c>
      <c r="J28" s="71">
        <f t="shared" si="14"/>
        <v>0</v>
      </c>
      <c r="K28" s="34">
        <v>0</v>
      </c>
      <c r="L28" s="35">
        <f t="shared" si="14"/>
        <v>0</v>
      </c>
      <c r="M28" s="37">
        <f t="shared" si="14"/>
        <v>0</v>
      </c>
      <c r="N28" s="37">
        <v>0</v>
      </c>
      <c r="O28" s="37">
        <f t="shared" si="14"/>
        <v>0</v>
      </c>
      <c r="P28" s="71">
        <f t="shared" si="14"/>
        <v>0</v>
      </c>
      <c r="Q28" s="37">
        <v>0</v>
      </c>
      <c r="R28" s="36">
        <f t="shared" si="14"/>
        <v>0</v>
      </c>
      <c r="S28" s="34">
        <v>1</v>
      </c>
      <c r="T28" s="35">
        <f t="shared" si="14"/>
        <v>0</v>
      </c>
      <c r="U28" s="37">
        <f t="shared" si="14"/>
        <v>0</v>
      </c>
      <c r="V28" s="37">
        <f t="shared" si="14"/>
        <v>0</v>
      </c>
      <c r="W28" s="37">
        <f t="shared" si="14"/>
        <v>0</v>
      </c>
      <c r="X28" s="37">
        <f t="shared" si="14"/>
        <v>0</v>
      </c>
      <c r="Y28" s="37">
        <f t="shared" si="14"/>
        <v>0</v>
      </c>
      <c r="Z28" s="37">
        <v>0</v>
      </c>
      <c r="AA28" s="37">
        <f t="shared" si="14"/>
        <v>0</v>
      </c>
      <c r="AB28" s="37">
        <f t="shared" si="14"/>
        <v>0</v>
      </c>
      <c r="AC28" s="37">
        <f t="shared" si="14"/>
        <v>0</v>
      </c>
      <c r="AD28" s="37">
        <v>0</v>
      </c>
      <c r="AE28" s="37">
        <v>1</v>
      </c>
      <c r="AF28" s="37">
        <f t="shared" si="14"/>
        <v>0</v>
      </c>
      <c r="AG28" s="37">
        <f t="shared" si="14"/>
        <v>0</v>
      </c>
      <c r="AH28" s="71">
        <f t="shared" si="14"/>
        <v>0</v>
      </c>
      <c r="AI28" s="34">
        <f t="shared" si="14"/>
        <v>0</v>
      </c>
      <c r="AJ28" s="35">
        <f t="shared" si="14"/>
        <v>0</v>
      </c>
      <c r="AK28" s="37">
        <f t="shared" si="14"/>
        <v>0</v>
      </c>
      <c r="AL28" s="37">
        <f t="shared" si="14"/>
        <v>0</v>
      </c>
      <c r="AM28" s="37">
        <f t="shared" si="14"/>
        <v>0</v>
      </c>
      <c r="AN28" s="71">
        <f t="shared" si="14"/>
        <v>0</v>
      </c>
      <c r="AO28" s="34">
        <v>0</v>
      </c>
      <c r="AP28" s="35">
        <f t="shared" si="14"/>
        <v>0</v>
      </c>
      <c r="AQ28" s="37">
        <v>0</v>
      </c>
      <c r="AR28" s="37">
        <f t="shared" si="14"/>
        <v>0</v>
      </c>
      <c r="AS28" s="37">
        <v>0</v>
      </c>
      <c r="AT28" s="37">
        <v>0</v>
      </c>
      <c r="AU28" s="37">
        <f t="shared" si="14"/>
        <v>0</v>
      </c>
      <c r="AV28" s="37">
        <f t="shared" si="14"/>
        <v>0</v>
      </c>
      <c r="AW28" s="37">
        <f t="shared" si="14"/>
        <v>0</v>
      </c>
      <c r="AX28" s="37">
        <f t="shared" si="14"/>
        <v>0</v>
      </c>
      <c r="AY28" s="37">
        <f t="shared" si="14"/>
        <v>0</v>
      </c>
      <c r="AZ28" s="37">
        <f t="shared" si="14"/>
        <v>0</v>
      </c>
      <c r="BA28" s="37">
        <v>1</v>
      </c>
      <c r="BB28" s="37">
        <v>1</v>
      </c>
      <c r="BC28" s="30">
        <v>1</v>
      </c>
      <c r="BD28" s="30">
        <f t="shared" si="9"/>
        <v>0</v>
      </c>
    </row>
    <row r="29" spans="1:56" ht="14.25" customHeight="1" thickBot="1">
      <c r="A29" s="46">
        <v>23</v>
      </c>
      <c r="B29" s="39" t="s">
        <v>6</v>
      </c>
      <c r="C29" s="40">
        <v>0</v>
      </c>
      <c r="D29" s="41">
        <v>0</v>
      </c>
      <c r="E29" s="42">
        <f aca="true" t="shared" si="15" ref="E29:AZ29">E26-E28</f>
        <v>0</v>
      </c>
      <c r="F29" s="43">
        <f t="shared" si="15"/>
        <v>0</v>
      </c>
      <c r="G29" s="43">
        <f t="shared" si="15"/>
        <v>0</v>
      </c>
      <c r="H29" s="43">
        <f t="shared" si="15"/>
        <v>0</v>
      </c>
      <c r="I29" s="43">
        <f t="shared" si="15"/>
        <v>0</v>
      </c>
      <c r="J29" s="44">
        <f t="shared" si="15"/>
        <v>0</v>
      </c>
      <c r="K29" s="42">
        <v>0</v>
      </c>
      <c r="L29" s="43">
        <f t="shared" si="15"/>
        <v>0</v>
      </c>
      <c r="M29" s="43">
        <f t="shared" si="15"/>
        <v>0</v>
      </c>
      <c r="N29" s="43">
        <v>0</v>
      </c>
      <c r="O29" s="43">
        <f t="shared" si="15"/>
        <v>0</v>
      </c>
      <c r="P29" s="44">
        <f t="shared" si="15"/>
        <v>0</v>
      </c>
      <c r="Q29" s="45">
        <v>0</v>
      </c>
      <c r="R29" s="44">
        <f t="shared" si="15"/>
        <v>0</v>
      </c>
      <c r="S29" s="42">
        <v>0</v>
      </c>
      <c r="T29" s="43">
        <f t="shared" si="15"/>
        <v>0</v>
      </c>
      <c r="U29" s="43">
        <f t="shared" si="15"/>
        <v>0</v>
      </c>
      <c r="V29" s="43">
        <f t="shared" si="15"/>
        <v>0</v>
      </c>
      <c r="W29" s="43">
        <f t="shared" si="15"/>
        <v>0</v>
      </c>
      <c r="X29" s="43">
        <f t="shared" si="15"/>
        <v>0</v>
      </c>
      <c r="Y29" s="43">
        <f t="shared" si="15"/>
        <v>0</v>
      </c>
      <c r="Z29" s="43">
        <v>0</v>
      </c>
      <c r="AA29" s="43">
        <f t="shared" si="15"/>
        <v>0</v>
      </c>
      <c r="AB29" s="43">
        <f t="shared" si="15"/>
        <v>0</v>
      </c>
      <c r="AC29" s="43">
        <f t="shared" si="15"/>
        <v>0</v>
      </c>
      <c r="AD29" s="43">
        <f t="shared" si="15"/>
        <v>0</v>
      </c>
      <c r="AE29" s="43">
        <v>0</v>
      </c>
      <c r="AF29" s="43">
        <f t="shared" si="15"/>
        <v>0</v>
      </c>
      <c r="AG29" s="43">
        <f t="shared" si="15"/>
        <v>0</v>
      </c>
      <c r="AH29" s="44">
        <f t="shared" si="15"/>
        <v>0</v>
      </c>
      <c r="AI29" s="42">
        <f t="shared" si="15"/>
        <v>0</v>
      </c>
      <c r="AJ29" s="43">
        <f t="shared" si="15"/>
        <v>0</v>
      </c>
      <c r="AK29" s="43">
        <f t="shared" si="15"/>
        <v>0</v>
      </c>
      <c r="AL29" s="43">
        <f t="shared" si="15"/>
        <v>0</v>
      </c>
      <c r="AM29" s="43">
        <f t="shared" si="15"/>
        <v>0</v>
      </c>
      <c r="AN29" s="44">
        <f t="shared" si="15"/>
        <v>0</v>
      </c>
      <c r="AO29" s="42">
        <v>0</v>
      </c>
      <c r="AP29" s="43">
        <f t="shared" si="15"/>
        <v>0</v>
      </c>
      <c r="AQ29" s="43">
        <v>0</v>
      </c>
      <c r="AR29" s="43">
        <f t="shared" si="15"/>
        <v>0</v>
      </c>
      <c r="AS29" s="43">
        <v>0</v>
      </c>
      <c r="AT29" s="43">
        <v>0</v>
      </c>
      <c r="AU29" s="43">
        <f t="shared" si="15"/>
        <v>0</v>
      </c>
      <c r="AV29" s="43">
        <f t="shared" si="15"/>
        <v>0</v>
      </c>
      <c r="AW29" s="43">
        <f t="shared" si="15"/>
        <v>0</v>
      </c>
      <c r="AX29" s="43">
        <f t="shared" si="15"/>
        <v>0</v>
      </c>
      <c r="AY29" s="43">
        <f t="shared" si="15"/>
        <v>0</v>
      </c>
      <c r="AZ29" s="43">
        <f t="shared" si="15"/>
        <v>0</v>
      </c>
      <c r="BA29" s="43">
        <v>0</v>
      </c>
      <c r="BB29" s="43">
        <v>0</v>
      </c>
      <c r="BC29" s="30">
        <f t="shared" si="2"/>
        <v>0</v>
      </c>
      <c r="BD29" s="30">
        <f t="shared" si="9"/>
        <v>0</v>
      </c>
    </row>
    <row r="30" spans="1:56" ht="15.75" thickBot="1">
      <c r="A30" s="46">
        <v>24</v>
      </c>
      <c r="B30" s="68" t="s">
        <v>77</v>
      </c>
      <c r="C30" s="61">
        <v>1</v>
      </c>
      <c r="D30" s="62">
        <v>1</v>
      </c>
      <c r="E30" s="63">
        <f t="shared" si="4"/>
        <v>0</v>
      </c>
      <c r="F30" s="1"/>
      <c r="G30" s="1"/>
      <c r="H30" s="1"/>
      <c r="I30" s="1"/>
      <c r="J30" s="1"/>
      <c r="K30" s="63">
        <f t="shared" si="5"/>
        <v>0</v>
      </c>
      <c r="L30" s="1"/>
      <c r="M30" s="1"/>
      <c r="N30" s="1"/>
      <c r="O30" s="1"/>
      <c r="P30" s="1"/>
      <c r="Q30" s="64">
        <f t="shared" si="6"/>
        <v>1</v>
      </c>
      <c r="R30" s="65"/>
      <c r="S30" s="66"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7"/>
        <v>0</v>
      </c>
      <c r="AJ30" s="1"/>
      <c r="AK30" s="1"/>
      <c r="AL30" s="1"/>
      <c r="AM30" s="1"/>
      <c r="AN30" s="1"/>
      <c r="AO30" s="63"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v>0</v>
      </c>
      <c r="BD30" s="30">
        <v>0</v>
      </c>
    </row>
    <row r="31" spans="1:56" ht="26.25" thickBot="1">
      <c r="A31" s="46">
        <v>25</v>
      </c>
      <c r="B31" s="60" t="s">
        <v>78</v>
      </c>
      <c r="C31" s="61">
        <v>1</v>
      </c>
      <c r="D31" s="62">
        <v>1</v>
      </c>
      <c r="E31" s="63">
        <f t="shared" si="4"/>
        <v>0</v>
      </c>
      <c r="F31" s="1"/>
      <c r="G31" s="1"/>
      <c r="H31" s="1"/>
      <c r="I31" s="1"/>
      <c r="J31" s="1"/>
      <c r="K31" s="63">
        <v>0</v>
      </c>
      <c r="L31" s="1"/>
      <c r="M31" s="1"/>
      <c r="N31" s="1"/>
      <c r="O31" s="1"/>
      <c r="P31" s="1"/>
      <c r="Q31" s="64">
        <v>0</v>
      </c>
      <c r="R31" s="65"/>
      <c r="S31" s="66"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7"/>
        <v>0</v>
      </c>
      <c r="AJ31" s="1"/>
      <c r="AK31" s="1"/>
      <c r="AL31" s="1"/>
      <c r="AM31" s="1"/>
      <c r="AN31" s="1"/>
      <c r="AO31" s="63"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>
        <v>0</v>
      </c>
      <c r="BC31" s="30">
        <v>1</v>
      </c>
      <c r="BD31" s="30">
        <v>0</v>
      </c>
    </row>
    <row r="32" spans="1:56" ht="14.25" customHeight="1" thickBot="1">
      <c r="A32" s="46">
        <v>26</v>
      </c>
      <c r="B32" s="39" t="s">
        <v>6</v>
      </c>
      <c r="C32" s="40">
        <v>0</v>
      </c>
      <c r="D32" s="41">
        <v>0</v>
      </c>
      <c r="E32" s="42">
        <f aca="true" t="shared" si="16" ref="E32:AH32">E30-E31</f>
        <v>0</v>
      </c>
      <c r="F32" s="43">
        <f t="shared" si="16"/>
        <v>0</v>
      </c>
      <c r="G32" s="43">
        <f t="shared" si="16"/>
        <v>0</v>
      </c>
      <c r="H32" s="43">
        <f t="shared" si="16"/>
        <v>0</v>
      </c>
      <c r="I32" s="43">
        <f t="shared" si="16"/>
        <v>0</v>
      </c>
      <c r="J32" s="44">
        <f t="shared" si="16"/>
        <v>0</v>
      </c>
      <c r="K32" s="42">
        <f t="shared" si="16"/>
        <v>0</v>
      </c>
      <c r="L32" s="43">
        <f t="shared" si="16"/>
        <v>0</v>
      </c>
      <c r="M32" s="43">
        <f t="shared" si="16"/>
        <v>0</v>
      </c>
      <c r="N32" s="43">
        <f t="shared" si="16"/>
        <v>0</v>
      </c>
      <c r="O32" s="43">
        <f t="shared" si="16"/>
        <v>0</v>
      </c>
      <c r="P32" s="44">
        <f t="shared" si="16"/>
        <v>0</v>
      </c>
      <c r="Q32" s="45">
        <f t="shared" si="16"/>
        <v>1</v>
      </c>
      <c r="R32" s="44">
        <f t="shared" si="16"/>
        <v>0</v>
      </c>
      <c r="S32" s="42">
        <v>0</v>
      </c>
      <c r="T32" s="43">
        <f t="shared" si="16"/>
        <v>0</v>
      </c>
      <c r="U32" s="43">
        <f t="shared" si="16"/>
        <v>0</v>
      </c>
      <c r="V32" s="43">
        <f t="shared" si="16"/>
        <v>0</v>
      </c>
      <c r="W32" s="43">
        <f t="shared" si="16"/>
        <v>0</v>
      </c>
      <c r="X32" s="43">
        <f t="shared" si="16"/>
        <v>0</v>
      </c>
      <c r="Y32" s="43">
        <f t="shared" si="16"/>
        <v>0</v>
      </c>
      <c r="Z32" s="43">
        <v>0</v>
      </c>
      <c r="AA32" s="43">
        <f t="shared" si="16"/>
        <v>0</v>
      </c>
      <c r="AB32" s="43">
        <f t="shared" si="16"/>
        <v>0</v>
      </c>
      <c r="AC32" s="43">
        <f t="shared" si="16"/>
        <v>0</v>
      </c>
      <c r="AD32" s="43">
        <f t="shared" si="16"/>
        <v>0</v>
      </c>
      <c r="AE32" s="43">
        <f t="shared" si="16"/>
        <v>0</v>
      </c>
      <c r="AF32" s="43">
        <f t="shared" si="16"/>
        <v>0</v>
      </c>
      <c r="AG32" s="43">
        <f t="shared" si="16"/>
        <v>0</v>
      </c>
      <c r="AH32" s="44">
        <f t="shared" si="16"/>
        <v>0</v>
      </c>
      <c r="AI32" s="42">
        <f aca="true" t="shared" si="17" ref="AI32:AZ32">AI30-AI31</f>
        <v>0</v>
      </c>
      <c r="AJ32" s="43">
        <f t="shared" si="17"/>
        <v>0</v>
      </c>
      <c r="AK32" s="43">
        <f t="shared" si="17"/>
        <v>0</v>
      </c>
      <c r="AL32" s="43">
        <f t="shared" si="17"/>
        <v>0</v>
      </c>
      <c r="AM32" s="43">
        <f t="shared" si="17"/>
        <v>0</v>
      </c>
      <c r="AN32" s="44">
        <f t="shared" si="17"/>
        <v>0</v>
      </c>
      <c r="AO32" s="42">
        <v>0</v>
      </c>
      <c r="AP32" s="43">
        <f t="shared" si="17"/>
        <v>0</v>
      </c>
      <c r="AQ32" s="43">
        <f t="shared" si="17"/>
        <v>0</v>
      </c>
      <c r="AR32" s="43">
        <f t="shared" si="17"/>
        <v>0</v>
      </c>
      <c r="AS32" s="43">
        <v>0</v>
      </c>
      <c r="AT32" s="43">
        <f t="shared" si="17"/>
        <v>0</v>
      </c>
      <c r="AU32" s="43">
        <f t="shared" si="17"/>
        <v>0</v>
      </c>
      <c r="AV32" s="43">
        <f t="shared" si="17"/>
        <v>0</v>
      </c>
      <c r="AW32" s="43">
        <f t="shared" si="17"/>
        <v>0</v>
      </c>
      <c r="AX32" s="43">
        <f t="shared" si="17"/>
        <v>0</v>
      </c>
      <c r="AY32" s="43">
        <f t="shared" si="17"/>
        <v>0</v>
      </c>
      <c r="AZ32" s="43">
        <f t="shared" si="17"/>
        <v>0</v>
      </c>
      <c r="BA32" s="43">
        <v>0</v>
      </c>
      <c r="BB32" s="43"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0</v>
      </c>
      <c r="D33" s="62">
        <v>0</v>
      </c>
      <c r="E33" s="63">
        <v>0</v>
      </c>
      <c r="F33" s="1"/>
      <c r="G33" s="1"/>
      <c r="H33" s="1"/>
      <c r="I33" s="1"/>
      <c r="J33" s="1"/>
      <c r="K33" s="63">
        <v>0</v>
      </c>
      <c r="L33" s="1"/>
      <c r="M33" s="1"/>
      <c r="N33" s="1"/>
      <c r="O33" s="1"/>
      <c r="P33" s="1"/>
      <c r="Q33" s="64">
        <v>0</v>
      </c>
      <c r="R33" s="65"/>
      <c r="S33" s="66"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7"/>
        <v>0</v>
      </c>
      <c r="AJ33" s="1"/>
      <c r="AK33" s="1"/>
      <c r="AL33" s="1"/>
      <c r="AM33" s="1"/>
      <c r="AN33" s="1"/>
      <c r="AO33" s="63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v>0</v>
      </c>
      <c r="BD33" s="30">
        <v>0</v>
      </c>
    </row>
    <row r="34" spans="1:56" ht="15.75" thickBot="1">
      <c r="A34" s="46">
        <v>28</v>
      </c>
      <c r="B34" s="68" t="s">
        <v>80</v>
      </c>
      <c r="C34" s="83"/>
      <c r="D34" s="84">
        <f>SUM(E34,K34,Q34,AI34,AO34)</f>
        <v>0</v>
      </c>
      <c r="E34" s="85">
        <f t="shared" si="4"/>
        <v>0</v>
      </c>
      <c r="F34" s="86"/>
      <c r="G34" s="86"/>
      <c r="H34" s="86"/>
      <c r="I34" s="86"/>
      <c r="J34" s="86"/>
      <c r="K34" s="85">
        <f t="shared" si="5"/>
        <v>0</v>
      </c>
      <c r="L34" s="86"/>
      <c r="M34" s="86"/>
      <c r="N34" s="86"/>
      <c r="O34" s="86"/>
      <c r="P34" s="86"/>
      <c r="Q34" s="87">
        <f t="shared" si="6"/>
        <v>0</v>
      </c>
      <c r="R34" s="88"/>
      <c r="S34" s="89">
        <f>SUM(T34:AE34)</f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7"/>
        <v>0</v>
      </c>
      <c r="AJ34" s="86"/>
      <c r="AK34" s="86"/>
      <c r="AL34" s="86"/>
      <c r="AM34" s="86"/>
      <c r="AN34" s="86"/>
      <c r="AO34" s="85">
        <f t="shared" si="8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>
        <v>0</v>
      </c>
      <c r="BB34" s="91">
        <v>0</v>
      </c>
      <c r="BC34" s="92">
        <f t="shared" si="2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0</v>
      </c>
      <c r="D35" s="94">
        <v>0</v>
      </c>
      <c r="E35" s="95">
        <f t="shared" si="4"/>
        <v>0</v>
      </c>
      <c r="F35" s="96"/>
      <c r="G35" s="96"/>
      <c r="H35" s="96"/>
      <c r="I35" s="96"/>
      <c r="J35" s="96"/>
      <c r="K35" s="95">
        <f t="shared" si="5"/>
        <v>0</v>
      </c>
      <c r="L35" s="96"/>
      <c r="M35" s="96"/>
      <c r="N35" s="96"/>
      <c r="O35" s="96"/>
      <c r="P35" s="96"/>
      <c r="Q35" s="97">
        <v>0</v>
      </c>
      <c r="R35" s="98"/>
      <c r="S35" s="99"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7"/>
        <v>0</v>
      </c>
      <c r="AJ35" s="96"/>
      <c r="AK35" s="96"/>
      <c r="AL35" s="96"/>
      <c r="AM35" s="96"/>
      <c r="AN35" s="96"/>
      <c r="AO35" s="95"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>
        <v>0</v>
      </c>
      <c r="BB35" s="67">
        <v>0</v>
      </c>
      <c r="BC35" s="100">
        <f t="shared" si="2"/>
        <v>0</v>
      </c>
      <c r="BD35" s="101">
        <f>BC35-D35</f>
        <v>0</v>
      </c>
    </row>
    <row r="36" spans="3:54" ht="1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ht="15">
      <c r="C37" s="102"/>
    </row>
  </sheetData>
  <sheetProtection formatColumns="0" selectLockedCells="1" autoFilter="0"/>
  <autoFilter ref="A6:BD35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2022-02-25T04:50:46Z</dcterms:modified>
  <cp:category/>
  <cp:version/>
  <cp:contentType/>
  <cp:contentStatus/>
</cp:coreProperties>
</file>